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EFBİS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/>
  <c r="C21" s="1"/>
  <c r="C22" s="1"/>
  <c r="F19" l="1"/>
  <c r="C23" s="1"/>
  <c r="C24" s="1"/>
</calcChain>
</file>

<file path=xl/sharedStrings.xml><?xml version="1.0" encoding="utf-8"?>
<sst xmlns="http://schemas.openxmlformats.org/spreadsheetml/2006/main" count="40" uniqueCount="36">
  <si>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</si>
  <si>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</si>
  <si>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t>Tutar</t>
  </si>
  <si>
    <t>SIRA NO</t>
  </si>
  <si>
    <t>BÜRO,LABARATUVAR, DONANIM</t>
  </si>
  <si>
    <t>GERÇEK KİŞİ BAĞIŞ</t>
  </si>
  <si>
    <t>RESMİ KURUM/MİLLİ EĞİTİM MÜDÜRLÜĞÜ BAĞIŞ</t>
  </si>
  <si>
    <t>KERMES/ DERNEK GELİRİ</t>
  </si>
  <si>
    <t>PERSONEL/ÖĞRETMEN BAĞIŞ</t>
  </si>
  <si>
    <t>TOPLAM</t>
  </si>
  <si>
    <t>KANTİN,AÇIK ALAN,SPOR
TESİSİ,OTOPARK KİRA GELİRİ</t>
  </si>
  <si>
    <r>
      <rPr>
        <b/>
        <sz val="12"/>
        <rFont val="Calibri"/>
        <family val="1"/>
      </rPr>
      <t>GELİR KAYNAĞI</t>
    </r>
  </si>
  <si>
    <r>
      <rPr>
        <b/>
        <sz val="12"/>
        <rFont val="Calibri"/>
        <family val="1"/>
      </rPr>
      <t>GİDER KAYNAĞI</t>
    </r>
  </si>
  <si>
    <r>
      <rPr>
        <sz val="12"/>
        <rFont val="Calibri"/>
        <family val="1"/>
      </rPr>
      <t>ÖĞRENCİ/VELİ BAĞIŞ</t>
    </r>
  </si>
  <si>
    <r>
      <rPr>
        <sz val="12"/>
        <rFont val="Calibri"/>
        <family val="1"/>
      </rPr>
      <t>ÖĞRENCİ KIRTASİYE</t>
    </r>
  </si>
  <si>
    <r>
      <rPr>
        <sz val="12"/>
        <rFont val="Calibri"/>
        <family val="1"/>
      </rPr>
      <t>ÖĞRENCİ GİYİM</t>
    </r>
  </si>
  <si>
    <r>
      <rPr>
        <sz val="12"/>
        <rFont val="Calibri"/>
        <family val="1"/>
      </rPr>
      <t>KIRTASİYE</t>
    </r>
  </si>
  <si>
    <r>
      <rPr>
        <sz val="12"/>
        <rFont val="Calibri"/>
        <family val="1"/>
      </rPr>
      <t>ÖSYM KAYIT GELİRİ</t>
    </r>
  </si>
  <si>
    <r>
      <rPr>
        <sz val="12"/>
        <rFont val="Calibri"/>
        <family val="1"/>
      </rPr>
      <t>AÇIK LİSE KAYIT</t>
    </r>
  </si>
  <si>
    <r>
      <rPr>
        <sz val="12"/>
        <rFont val="Calibri"/>
        <family val="1"/>
      </rPr>
      <t>BAKIM ONARIM</t>
    </r>
  </si>
  <si>
    <r>
      <rPr>
        <sz val="12"/>
        <rFont val="Calibri"/>
        <family val="1"/>
      </rPr>
      <t>TEMİZLİK</t>
    </r>
  </si>
  <si>
    <r>
      <rPr>
        <sz val="12"/>
        <rFont val="Calibri"/>
        <family val="1"/>
      </rPr>
      <t>HİZMET ALIMI,
İLETİŞİM,ELEKTRİK,SU…</t>
    </r>
  </si>
  <si>
    <r>
      <rPr>
        <sz val="12"/>
        <rFont val="Calibri"/>
        <family val="1"/>
      </rPr>
      <t>GIDA YİYECEK,İÇECEK ALIMI</t>
    </r>
  </si>
  <si>
    <r>
      <rPr>
        <sz val="12"/>
        <rFont val="Calibri"/>
        <family val="1"/>
      </rPr>
      <t>DİĞER</t>
    </r>
  </si>
  <si>
    <r>
      <rPr>
        <sz val="12"/>
        <rFont val="Calibri"/>
        <family val="1"/>
      </rPr>
      <t>SPOR MALZEMESİ ALIMI</t>
    </r>
  </si>
  <si>
    <r>
      <rPr>
        <sz val="12"/>
        <rFont val="Calibri"/>
        <family val="1"/>
      </rPr>
      <t>BAYRAK , FLAMA VE TANITIM</t>
    </r>
  </si>
  <si>
    <r>
      <rPr>
        <sz val="12"/>
        <rFont val="Calibri"/>
        <family val="1"/>
      </rPr>
      <t>PERSONEL MAAŞ SGK GİDERİ</t>
    </r>
  </si>
  <si>
    <r>
      <rPr>
        <sz val="12"/>
        <rFont val="Calibri"/>
        <family val="1"/>
      </rPr>
      <t>TEMSİL GİDERİ</t>
    </r>
  </si>
  <si>
    <r>
      <rPr>
        <sz val="12"/>
        <rFont val="Calibri"/>
        <family val="1"/>
      </rPr>
      <t>VERGİ , HARÇ, PUL , CEZA</t>
    </r>
  </si>
  <si>
    <r>
      <rPr>
        <sz val="12"/>
        <rFont val="Calibri"/>
        <family val="1"/>
      </rPr>
      <t>ULAŞIM GİDERİ</t>
    </r>
  </si>
  <si>
    <t>ÖNCEKİ AYDAN DEVREDEN GELİR</t>
  </si>
  <si>
    <t>AYLIK GELİR</t>
  </si>
  <si>
    <t>TOPLAM GELİR</t>
  </si>
  <si>
    <t>TOPLAM GİDER</t>
  </si>
  <si>
    <t>DEVREDECEK TUTAR</t>
  </si>
  <si>
    <t>ORHANLI İLKOKULU OKUL AİLE BİRLİĞİ 2024-EKİM AYI GELİR GİDER RAPORU</t>
  </si>
</sst>
</file>

<file path=xl/styles.xml><?xml version="1.0" encoding="utf-8"?>
<styleSheet xmlns="http://schemas.openxmlformats.org/spreadsheetml/2006/main">
  <fonts count="15">
    <font>
      <sz val="10"/>
      <color rgb="FF000000"/>
      <name val="Times New Roman"/>
      <charset val="204"/>
    </font>
    <font>
      <b/>
      <sz val="16"/>
      <name val="Calibri"/>
      <family val="2"/>
      <charset val="162"/>
    </font>
    <font>
      <b/>
      <sz val="16"/>
      <name val="Calibri"/>
      <family val="1"/>
    </font>
    <font>
      <b/>
      <sz val="12"/>
      <name val="Calibri"/>
      <family val="1"/>
      <charset val="162"/>
    </font>
    <font>
      <b/>
      <sz val="12"/>
      <name val="Calibri"/>
      <family val="2"/>
      <charset val="162"/>
    </font>
    <font>
      <b/>
      <sz val="12"/>
      <name val="Calibri"/>
      <family val="1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1"/>
    </font>
    <font>
      <sz val="12"/>
      <name val="Calibri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right" vertical="top" indent="2" shrinkToFit="1"/>
    </xf>
    <xf numFmtId="0" fontId="7" fillId="5" borderId="1" xfId="0" applyFont="1" applyFill="1" applyBorder="1" applyAlignment="1">
      <alignment horizontal="left" vertical="top" wrapText="1"/>
    </xf>
    <xf numFmtId="1" fontId="6" fillId="7" borderId="1" xfId="0" applyNumberFormat="1" applyFont="1" applyFill="1" applyBorder="1" applyAlignment="1">
      <alignment horizontal="center" vertical="top" shrinkToFit="1"/>
    </xf>
    <xf numFmtId="0" fontId="7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right" vertical="center" indent="2" shrinkToFit="1"/>
    </xf>
    <xf numFmtId="1" fontId="6" fillId="7" borderId="1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1" fontId="6" fillId="7" borderId="6" xfId="0" applyNumberFormat="1" applyFont="1" applyFill="1" applyBorder="1" applyAlignment="1">
      <alignment horizontal="center" vertical="top" shrinkToFit="1"/>
    </xf>
    <xf numFmtId="0" fontId="7" fillId="7" borderId="6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2" fontId="7" fillId="5" borderId="1" xfId="0" applyNumberFormat="1" applyFont="1" applyFill="1" applyBorder="1" applyAlignment="1">
      <alignment horizontal="right" vertical="top" wrapText="1"/>
    </xf>
    <xf numFmtId="2" fontId="10" fillId="5" borderId="1" xfId="0" applyNumberFormat="1" applyFont="1" applyFill="1" applyBorder="1" applyAlignment="1">
      <alignment horizontal="right" wrapText="1"/>
    </xf>
    <xf numFmtId="2" fontId="10" fillId="5" borderId="6" xfId="0" applyNumberFormat="1" applyFont="1" applyFill="1" applyBorder="1" applyAlignment="1">
      <alignment horizontal="right" wrapText="1"/>
    </xf>
    <xf numFmtId="2" fontId="10" fillId="6" borderId="5" xfId="0" applyNumberFormat="1" applyFont="1" applyFill="1" applyBorder="1" applyAlignment="1">
      <alignment horizontal="right" vertical="top"/>
    </xf>
    <xf numFmtId="4" fontId="7" fillId="7" borderId="1" xfId="0" applyNumberFormat="1" applyFont="1" applyFill="1" applyBorder="1" applyAlignment="1">
      <alignment horizontal="right" vertical="top" wrapText="1"/>
    </xf>
    <xf numFmtId="4" fontId="7" fillId="7" borderId="1" xfId="0" applyNumberFormat="1" applyFont="1" applyFill="1" applyBorder="1" applyAlignment="1">
      <alignment horizontal="right" vertical="center" wrapText="1"/>
    </xf>
    <xf numFmtId="4" fontId="7" fillId="7" borderId="6" xfId="0" applyNumberFormat="1" applyFont="1" applyFill="1" applyBorder="1" applyAlignment="1">
      <alignment horizontal="right" vertical="top" wrapText="1"/>
    </xf>
    <xf numFmtId="4" fontId="10" fillId="7" borderId="5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4" xfId="0" applyFont="1" applyFill="1" applyBorder="1" applyAlignment="1">
      <alignment horizontal="left" vertical="top" wrapText="1" indent="6"/>
    </xf>
    <xf numFmtId="0" fontId="1" fillId="3" borderId="2" xfId="0" applyFont="1" applyFill="1" applyBorder="1" applyAlignment="1">
      <alignment horizontal="left" vertical="top" wrapText="1" indent="9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  <xf numFmtId="0" fontId="1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70" zoomScaleNormal="70" workbookViewId="0">
      <selection activeCell="N20" sqref="N20"/>
    </sheetView>
  </sheetViews>
  <sheetFormatPr defaultRowHeight="12.75"/>
  <cols>
    <col min="1" max="1" width="6.83203125" customWidth="1"/>
    <col min="2" max="2" width="42.83203125" customWidth="1"/>
    <col min="3" max="3" width="19.5" customWidth="1"/>
    <col min="4" max="4" width="8.83203125" customWidth="1"/>
    <col min="5" max="5" width="44.33203125" customWidth="1"/>
    <col min="6" max="6" width="20.5" customWidth="1"/>
  </cols>
  <sheetData>
    <row r="1" spans="1:6" ht="39.4" customHeight="1">
      <c r="B1" s="37" t="s">
        <v>35</v>
      </c>
      <c r="C1" s="37"/>
      <c r="D1" s="37"/>
      <c r="E1" s="37"/>
      <c r="F1" s="37"/>
    </row>
    <row r="2" spans="1:6" ht="21">
      <c r="A2" s="31" t="s">
        <v>0</v>
      </c>
      <c r="B2" s="32"/>
      <c r="C2" s="33"/>
      <c r="D2" s="34" t="s">
        <v>1</v>
      </c>
      <c r="E2" s="35"/>
      <c r="F2" s="36"/>
    </row>
    <row r="3" spans="1:6" ht="31.5">
      <c r="A3" s="1" t="s">
        <v>3</v>
      </c>
      <c r="B3" s="2" t="s">
        <v>11</v>
      </c>
      <c r="C3" s="1" t="s">
        <v>2</v>
      </c>
      <c r="D3" s="1" t="s">
        <v>3</v>
      </c>
      <c r="E3" s="2" t="s">
        <v>12</v>
      </c>
      <c r="F3" s="1" t="s">
        <v>2</v>
      </c>
    </row>
    <row r="4" spans="1:6" ht="15.75">
      <c r="A4" s="3">
        <v>1</v>
      </c>
      <c r="B4" s="4" t="s">
        <v>13</v>
      </c>
      <c r="C4" s="20">
        <v>67950</v>
      </c>
      <c r="D4" s="5">
        <v>1</v>
      </c>
      <c r="E4" s="6" t="s">
        <v>14</v>
      </c>
      <c r="F4" s="24">
        <v>0</v>
      </c>
    </row>
    <row r="5" spans="1:6" ht="31.5">
      <c r="A5" s="3">
        <v>2</v>
      </c>
      <c r="B5" s="7" t="s">
        <v>10</v>
      </c>
      <c r="C5" s="20">
        <v>24720</v>
      </c>
      <c r="D5" s="5">
        <v>2</v>
      </c>
      <c r="E5" s="6" t="s">
        <v>15</v>
      </c>
      <c r="F5" s="24">
        <v>0</v>
      </c>
    </row>
    <row r="6" spans="1:6" ht="15.75">
      <c r="A6" s="3">
        <v>3</v>
      </c>
      <c r="B6" s="7" t="s">
        <v>5</v>
      </c>
      <c r="C6" s="20">
        <v>0</v>
      </c>
      <c r="D6" s="5">
        <v>3</v>
      </c>
      <c r="E6" s="6" t="s">
        <v>16</v>
      </c>
      <c r="F6" s="24">
        <v>0</v>
      </c>
    </row>
    <row r="7" spans="1:6" ht="16.899999999999999" customHeight="1">
      <c r="A7" s="3">
        <v>4</v>
      </c>
      <c r="B7" s="4" t="s">
        <v>17</v>
      </c>
      <c r="C7" s="20">
        <v>0</v>
      </c>
      <c r="D7" s="5">
        <v>4</v>
      </c>
      <c r="E7" s="8" t="s">
        <v>4</v>
      </c>
      <c r="F7" s="24">
        <v>0</v>
      </c>
    </row>
    <row r="8" spans="1:6" ht="15.75">
      <c r="A8" s="3">
        <v>5</v>
      </c>
      <c r="B8" s="4" t="s">
        <v>18</v>
      </c>
      <c r="C8" s="20">
        <v>0</v>
      </c>
      <c r="D8" s="5">
        <v>5</v>
      </c>
      <c r="E8" s="6" t="s">
        <v>19</v>
      </c>
      <c r="F8" s="24">
        <v>5300</v>
      </c>
    </row>
    <row r="9" spans="1:6" ht="15.75">
      <c r="A9" s="3">
        <v>6</v>
      </c>
      <c r="B9" s="7" t="s">
        <v>8</v>
      </c>
      <c r="C9" s="20">
        <v>0</v>
      </c>
      <c r="D9" s="5">
        <v>6</v>
      </c>
      <c r="E9" s="6" t="s">
        <v>20</v>
      </c>
      <c r="F9" s="24">
        <v>0</v>
      </c>
    </row>
    <row r="10" spans="1:6" ht="31.5">
      <c r="A10" s="9">
        <v>7</v>
      </c>
      <c r="B10" s="7" t="s">
        <v>6</v>
      </c>
      <c r="C10" s="20">
        <v>0</v>
      </c>
      <c r="D10" s="10">
        <v>7</v>
      </c>
      <c r="E10" s="8" t="s">
        <v>21</v>
      </c>
      <c r="F10" s="25">
        <v>0</v>
      </c>
    </row>
    <row r="11" spans="1:6" ht="16.899999999999999" customHeight="1">
      <c r="A11" s="3">
        <v>8</v>
      </c>
      <c r="B11" s="7" t="s">
        <v>7</v>
      </c>
      <c r="C11" s="20">
        <v>18710</v>
      </c>
      <c r="D11" s="5">
        <v>8</v>
      </c>
      <c r="E11" s="6" t="s">
        <v>22</v>
      </c>
      <c r="F11" s="24">
        <v>0</v>
      </c>
    </row>
    <row r="12" spans="1:6" ht="21.4" customHeight="1">
      <c r="A12" s="3">
        <v>9</v>
      </c>
      <c r="B12" s="4" t="s">
        <v>23</v>
      </c>
      <c r="C12" s="20">
        <v>0</v>
      </c>
      <c r="D12" s="5">
        <v>9</v>
      </c>
      <c r="E12" s="6" t="s">
        <v>24</v>
      </c>
      <c r="F12" s="24">
        <v>0</v>
      </c>
    </row>
    <row r="13" spans="1:6" ht="21.6" customHeight="1">
      <c r="A13" s="11"/>
      <c r="B13" s="11"/>
      <c r="C13" s="21"/>
      <c r="D13" s="5">
        <v>10</v>
      </c>
      <c r="E13" s="6" t="s">
        <v>25</v>
      </c>
      <c r="F13" s="24">
        <v>0</v>
      </c>
    </row>
    <row r="14" spans="1:6" ht="21.95" customHeight="1">
      <c r="A14" s="11"/>
      <c r="B14" s="11"/>
      <c r="C14" s="21"/>
      <c r="D14" s="5">
        <v>11</v>
      </c>
      <c r="E14" s="6" t="s">
        <v>26</v>
      </c>
      <c r="F14" s="24">
        <v>44865.06</v>
      </c>
    </row>
    <row r="15" spans="1:6" ht="15.75">
      <c r="A15" s="11"/>
      <c r="B15" s="11"/>
      <c r="C15" s="21"/>
      <c r="D15" s="5">
        <v>12</v>
      </c>
      <c r="E15" s="6" t="s">
        <v>27</v>
      </c>
      <c r="F15" s="24">
        <v>0</v>
      </c>
    </row>
    <row r="16" spans="1:6" ht="20.45" customHeight="1">
      <c r="A16" s="11"/>
      <c r="B16" s="11"/>
      <c r="C16" s="21"/>
      <c r="D16" s="5">
        <v>13</v>
      </c>
      <c r="E16" s="6" t="s">
        <v>28</v>
      </c>
      <c r="F16" s="24">
        <v>365.5</v>
      </c>
    </row>
    <row r="17" spans="1:6" ht="15.75">
      <c r="A17" s="11"/>
      <c r="B17" s="11"/>
      <c r="C17" s="21"/>
      <c r="D17" s="5">
        <v>14</v>
      </c>
      <c r="E17" s="6" t="s">
        <v>29</v>
      </c>
      <c r="F17" s="24">
        <v>0</v>
      </c>
    </row>
    <row r="18" spans="1:6" ht="15.75">
      <c r="A18" s="12"/>
      <c r="B18" s="12"/>
      <c r="C18" s="22"/>
      <c r="D18" s="13">
        <v>15</v>
      </c>
      <c r="E18" s="14" t="s">
        <v>23</v>
      </c>
      <c r="F18" s="26">
        <v>0</v>
      </c>
    </row>
    <row r="19" spans="1:6" ht="15.75">
      <c r="A19" s="15"/>
      <c r="B19" s="16" t="s">
        <v>9</v>
      </c>
      <c r="C19" s="23">
        <f>SUM(C4:C18)</f>
        <v>111380</v>
      </c>
      <c r="D19" s="17"/>
      <c r="E19" s="18" t="s">
        <v>9</v>
      </c>
      <c r="F19" s="27">
        <f>SUM(F4:F18)</f>
        <v>50530.559999999998</v>
      </c>
    </row>
    <row r="20" spans="1:6" ht="15.75">
      <c r="A20" s="19"/>
      <c r="B20" s="28" t="s">
        <v>30</v>
      </c>
      <c r="C20" s="29">
        <v>160663.21</v>
      </c>
      <c r="D20" s="19"/>
      <c r="E20" s="19"/>
      <c r="F20" s="19"/>
    </row>
    <row r="21" spans="1:6" ht="15.75">
      <c r="B21" s="30" t="s">
        <v>31</v>
      </c>
      <c r="C21" s="29">
        <f>C19</f>
        <v>111380</v>
      </c>
    </row>
    <row r="22" spans="1:6" ht="15.75">
      <c r="B22" s="30" t="s">
        <v>32</v>
      </c>
      <c r="C22" s="29">
        <f>C20+C21</f>
        <v>272043.20999999996</v>
      </c>
    </row>
    <row r="23" spans="1:6" ht="15.75">
      <c r="B23" s="30" t="s">
        <v>33</v>
      </c>
      <c r="C23" s="29">
        <f>F19</f>
        <v>50530.559999999998</v>
      </c>
    </row>
    <row r="24" spans="1:6" ht="15.75">
      <c r="B24" s="30" t="s">
        <v>34</v>
      </c>
      <c r="C24" s="29">
        <f>C22-C23</f>
        <v>221512.64999999997</v>
      </c>
    </row>
  </sheetData>
  <mergeCells count="3">
    <mergeCell ref="A2:C2"/>
    <mergeCell ref="D2:F2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TEFBİS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Veysel Subaşı</cp:lastModifiedBy>
  <cp:lastPrinted>2024-06-03T07:43:06Z</cp:lastPrinted>
  <dcterms:created xsi:type="dcterms:W3CDTF">2024-01-04T19:02:08Z</dcterms:created>
  <dcterms:modified xsi:type="dcterms:W3CDTF">2024-11-04T12:01:18Z</dcterms:modified>
</cp:coreProperties>
</file>