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s="1"/>
  <c r="F19" l="1"/>
  <c r="C23" s="1"/>
  <c r="C24" s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<sst xmlns="http://schemas.openxmlformats.org/spreadsheetml/2006/main" count="40" uniqueCount="36">
  <si>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</si>
  <si>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</si>
  <si>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</si>
  <si>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</si>
  <si>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</si>
  <si>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</si>
  <si>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</si>
  <si>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</si>
  <si>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</si>
  <si>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</si>
  <si>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</si>
  <si>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</si>
  <si>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</si>
  <si>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</si>
  <si>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</si>
  <si>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</si>
  <si>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</si>
  <si>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</si>
  <si>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</si>
  <si>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</si>
  <si>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</si>
  <si>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</si>
  <si>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</si>
  <si>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</si>
  <si>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</si>
  <si>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</si>
  <si>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</si>
  <si>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</si>
  <si>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</si>
  <si>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</si>
  <si>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</si>
  <si>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</si>
  <si>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</si>
  <si>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</si>
  <si>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</si>
  <si>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2024-HAZİRAN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</si>
</sst>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2" fontId="10" fillId="6" borderId="5" xfId="0" applyNumberFormat="1" applyFont="1" applyFill="1" applyBorder="1" applyAlignment="1">
      <alignment horizontal="right" vertical="top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C12" sqref="C12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10900</v>
      </c>
      <c r="D4" s="5">
        <v>1</v>
      </c>
      <c r="E4" s="6" t="s">
        <v>14</v>
      </c>
      <c r="F4" s="24">
        <v>0</v>
      </c>
    </row>
    <row r="5" spans="1:6" ht="31.5">
      <c r="A5" s="3">
        <v>2</v>
      </c>
      <c r="B5" s="7" t="s">
        <v>10</v>
      </c>
      <c r="C5" s="20">
        <v>12336</v>
      </c>
      <c r="D5" s="5">
        <v>2</v>
      </c>
      <c r="E5" s="6" t="s">
        <v>15</v>
      </c>
      <c r="F5" s="24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4">
        <v>4756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4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4">
        <v>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4">
        <v>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5">
        <v>0</v>
      </c>
    </row>
    <row r="11" spans="1:6" ht="16.899999999999999" customHeight="1">
      <c r="A11" s="3">
        <v>8</v>
      </c>
      <c r="B11" s="7" t="s">
        <v>7</v>
      </c>
      <c r="C11" s="20">
        <v>6240</v>
      </c>
      <c r="D11" s="5">
        <v>8</v>
      </c>
      <c r="E11" s="6" t="s">
        <v>22</v>
      </c>
      <c r="F11" s="24">
        <v>1400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4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4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4">
        <v>52105.63</v>
      </c>
    </row>
    <row r="15" spans="1:6" ht="15.75">
      <c r="A15" s="11"/>
      <c r="B15" s="11"/>
      <c r="C15" s="21"/>
      <c r="D15" s="5">
        <v>12</v>
      </c>
      <c r="E15" s="6" t="s">
        <v>27</v>
      </c>
      <c r="F15" s="24">
        <v>2700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4">
        <v>365.5</v>
      </c>
    </row>
    <row r="17" spans="1:6" ht="15.75">
      <c r="A17" s="11"/>
      <c r="B17" s="11"/>
      <c r="C17" s="21"/>
      <c r="D17" s="5">
        <v>14</v>
      </c>
      <c r="E17" s="6" t="s">
        <v>29</v>
      </c>
      <c r="F17" s="24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6">
        <v>0</v>
      </c>
    </row>
    <row r="19" spans="1:6" ht="15.75">
      <c r="A19" s="15"/>
      <c r="B19" s="16" t="s">
        <v>9</v>
      </c>
      <c r="C19" s="23">
        <f>SUM(C4:C18)</f>
        <v>29476</v>
      </c>
      <c r="D19" s="17"/>
      <c r="E19" s="18" t="s">
        <v>9</v>
      </c>
      <c r="F19" s="27">
        <f>SUM(F4:F18)</f>
        <v>61327.13</v>
      </c>
    </row>
    <row r="20" spans="1:6" ht="15.75">
      <c r="A20" s="19"/>
      <c r="B20" s="28" t="s">
        <v>30</v>
      </c>
      <c r="C20" s="29">
        <v>282250.11</v>
      </c>
      <c r="D20" s="19"/>
      <c r="E20" s="19"/>
      <c r="F20" s="19"/>
    </row>
    <row r="21" spans="1:6" ht="15.75">
      <c r="B21" s="30" t="s">
        <v>31</v>
      </c>
      <c r="C21" s="29">
        <f>C19</f>
        <v>29476</v>
      </c>
    </row>
    <row r="22" spans="1:6" ht="15.75">
      <c r="B22" s="30" t="s">
        <v>32</v>
      </c>
      <c r="C22" s="29">
        <f>C20+C21</f>
        <v>311726.11</v>
      </c>
    </row>
    <row r="23" spans="1:6" ht="15.75">
      <c r="B23" s="30" t="s">
        <v>33</v>
      </c>
      <c r="C23" s="29">
        <f>F19</f>
        <v>61327.13</v>
      </c>
    </row>
    <row r="24" spans="1:6" ht="15.75">
      <c r="B24" s="30" t="s">
        <v>34</v>
      </c>
      <c r="C24" s="29">
        <f>C22-C23</f>
        <v>250398.97999999998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2024-07-08T11:17:14Z</cp:lastPrinted>
  <dcterms:created xsi:type="dcterms:W3CDTF">2024-01-04T19:02:08Z</dcterms:created>
  <dcterms:modified xsi:type="dcterms:W3CDTF">2024-07-08T11:17:28Z</dcterms:modified>
</cp:coreProperties>
</file>